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nec_nas_01\VITALES\Nacimientos_y_fetales\2024\Para el servidor dec-app-03\2024 Nacimientos Vivos y Defunciones Fetales\"/>
    </mc:Choice>
  </mc:AlternateContent>
  <bookViews>
    <workbookView xWindow="0" yWindow="0" windowWidth="27375" windowHeight="10845" tabRatio="801"/>
  </bookViews>
  <sheets>
    <sheet name="Gráfica 7 y 8" sheetId="36" r:id="rId1"/>
  </sheets>
  <definedNames>
    <definedName name="_xlnm.Print_Area" localSheetId="0">'Gráfica 7 y 8'!$A$1:$H$65</definedName>
    <definedName name="_xlnm.Database" localSheetId="0">#REF!</definedName>
    <definedName name="_xlnm.Database">#REF!</definedName>
  </definedNames>
  <calcPr calcId="152511"/>
</workbook>
</file>

<file path=xl/calcChain.xml><?xml version="1.0" encoding="utf-8"?>
<calcChain xmlns="http://schemas.openxmlformats.org/spreadsheetml/2006/main">
  <c r="C2" i="36" l="1"/>
  <c r="B2" i="36"/>
  <c r="E2" i="36" s="1"/>
  <c r="F2" i="36" l="1"/>
  <c r="G2" i="36"/>
</calcChain>
</file>

<file path=xl/sharedStrings.xml><?xml version="1.0" encoding="utf-8"?>
<sst xmlns="http://schemas.openxmlformats.org/spreadsheetml/2006/main" count="17" uniqueCount="15">
  <si>
    <t>padres no casados</t>
  </si>
  <si>
    <t xml:space="preserve">padres casados </t>
  </si>
  <si>
    <t xml:space="preserve">    15 a 19</t>
  </si>
  <si>
    <t xml:space="preserve">    20 a 24</t>
  </si>
  <si>
    <t xml:space="preserve">    25 a 29</t>
  </si>
  <si>
    <t xml:space="preserve">    30 a 34</t>
  </si>
  <si>
    <t xml:space="preserve">    35 a 39</t>
  </si>
  <si>
    <t xml:space="preserve">    40 a 44</t>
  </si>
  <si>
    <t xml:space="preserve">    45 a 49</t>
  </si>
  <si>
    <t xml:space="preserve">    No especificada</t>
  </si>
  <si>
    <t xml:space="preserve">    50 y más</t>
  </si>
  <si>
    <t xml:space="preserve">Padres casados </t>
  </si>
  <si>
    <t>Padres no casados</t>
  </si>
  <si>
    <t>Menos de 15</t>
  </si>
  <si>
    <t>NOTA: Se excluyen los grupos de edad: Menos de 15, 50 y más, y no especificada.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</si>
</sst>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[$€]* #,##0.00_);_([$€]* \(#,##0.00\);_([$€]* &quot;-&quot;??_);_(@_)"/>
    <numFmt numFmtId="165" formatCode="#,##0;\-;\-"/>
    <numFmt numFmtId="166" formatCode="0.0%"/>
    <numFmt numFmtId="167" formatCode="0.0"/>
  </numFmts>
  <fonts count="2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color theme="1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6">
    <xf numFmtId="0" fontId="0" fillId="0" borderId="0"/>
    <xf numFmtId="0" fontId="2" fillId="0" borderId="0"/>
    <xf numFmtId="0" fontId="1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3" applyNumberFormat="0" applyAlignment="0" applyProtection="0"/>
    <xf numFmtId="0" fontId="8" fillId="21" borderId="4" applyNumberFormat="0" applyAlignment="0" applyProtection="0"/>
    <xf numFmtId="164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3" applyNumberFormat="0" applyAlignment="0" applyProtection="0"/>
    <xf numFmtId="0" fontId="15" fillId="0" borderId="8" applyNumberFormat="0" applyFill="0" applyAlignment="0" applyProtection="0"/>
    <xf numFmtId="0" fontId="2" fillId="22" borderId="9" applyNumberFormat="0" applyFont="0" applyAlignment="0" applyProtection="0"/>
    <xf numFmtId="0" fontId="16" fillId="20" borderId="10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3" fontId="0" fillId="0" borderId="0" xfId="0" applyNumberFormat="1" applyBorder="1" applyAlignment="1">
      <alignment vertical="center"/>
    </xf>
    <xf numFmtId="3" fontId="0" fillId="0" borderId="0" xfId="0" applyNumberFormat="1" applyAlignment="1">
      <alignment vertical="center"/>
    </xf>
    <xf numFmtId="165" fontId="2" fillId="0" borderId="1" xfId="0" applyNumberFormat="1" applyFont="1" applyFill="1" applyBorder="1" applyAlignment="1">
      <alignment horizontal="right" vertical="center"/>
    </xf>
    <xf numFmtId="3" fontId="0" fillId="0" borderId="2" xfId="43" applyNumberFormat="1" applyFont="1" applyBorder="1" applyAlignment="1">
      <alignment vertical="center"/>
    </xf>
    <xf numFmtId="3" fontId="0" fillId="0" borderId="2" xfId="43" applyNumberFormat="1" applyFont="1" applyBorder="1" applyAlignment="1">
      <alignment horizontal="left" vertical="center"/>
    </xf>
    <xf numFmtId="0" fontId="19" fillId="0" borderId="0" xfId="0" applyFont="1"/>
    <xf numFmtId="0" fontId="2" fillId="0" borderId="0" xfId="1" applyBorder="1" applyAlignment="1">
      <alignment vertical="center"/>
    </xf>
    <xf numFmtId="3" fontId="3" fillId="0" borderId="0" xfId="43" applyNumberFormat="1" applyFont="1" applyBorder="1" applyAlignment="1">
      <alignment horizontal="left" vertical="center"/>
    </xf>
    <xf numFmtId="165" fontId="3" fillId="0" borderId="0" xfId="0" applyNumberFormat="1" applyFont="1" applyFill="1" applyBorder="1" applyAlignment="1">
      <alignment horizontal="right" vertical="center"/>
    </xf>
    <xf numFmtId="165" fontId="0" fillId="0" borderId="1" xfId="0" applyNumberFormat="1" applyFont="1" applyFill="1" applyBorder="1" applyAlignment="1">
      <alignment horizontal="right" vertical="center"/>
    </xf>
    <xf numFmtId="165" fontId="0" fillId="0" borderId="0" xfId="0" applyNumberFormat="1" applyBorder="1" applyAlignment="1">
      <alignment vertical="center"/>
    </xf>
    <xf numFmtId="165" fontId="0" fillId="0" borderId="0" xfId="0" applyNumberFormat="1" applyAlignment="1">
      <alignment vertical="center"/>
    </xf>
    <xf numFmtId="165" fontId="2" fillId="0" borderId="2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vertical="center"/>
    </xf>
    <xf numFmtId="3" fontId="2" fillId="0" borderId="0" xfId="1" applyNumberFormat="1" applyBorder="1" applyAlignment="1">
      <alignment vertical="center"/>
    </xf>
    <xf numFmtId="3" fontId="0" fillId="0" borderId="1" xfId="0" applyNumberFormat="1" applyBorder="1" applyAlignment="1">
      <alignment vertical="center"/>
    </xf>
    <xf numFmtId="166" fontId="0" fillId="0" borderId="0" xfId="45" applyNumberFormat="1" applyFont="1" applyAlignment="1">
      <alignment vertical="center"/>
    </xf>
    <xf numFmtId="167" fontId="0" fillId="0" borderId="0" xfId="0" applyNumberFormat="1" applyBorder="1"/>
  </cellXfs>
  <cellStyles count="46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uro" xfId="30"/>
    <cellStyle name="Explanatory Text" xfId="31"/>
    <cellStyle name="Good" xfId="32"/>
    <cellStyle name="Heading 1" xfId="33"/>
    <cellStyle name="Heading 2" xfId="34"/>
    <cellStyle name="Heading 3" xfId="35"/>
    <cellStyle name="Heading 4" xfId="36"/>
    <cellStyle name="Input" xfId="37"/>
    <cellStyle name="Linked Cell" xfId="38"/>
    <cellStyle name="Normal" xfId="0" builtinId="0"/>
    <cellStyle name="Normal 2" xfId="2"/>
    <cellStyle name="Normal 2 2" xfId="44"/>
    <cellStyle name="Normal_BoletínCuadros13a19 2" xfId="1"/>
    <cellStyle name="Normal_impares de naci98" xfId="43"/>
    <cellStyle name="Note" xfId="39"/>
    <cellStyle name="Output" xfId="40"/>
    <cellStyle name="Porcentaje" xfId="45" builtinId="5"/>
    <cellStyle name="Title" xfId="41"/>
    <cellStyle name="Warning Text" xfId="42"/>
  </cellStyles>
  <dxfs count="0"/>
  <tableStyles count="0" defaultTableStyle="TableStyleMedium2" defaultPivotStyle="PivotStyleLight16"/>
  <colors>
    <mruColors>
      <color rgb="FF0099FF"/>
      <color rgb="FFCF7419"/>
      <color rgb="FFCCECFF"/>
      <color rgb="FF33CCFF"/>
      <color rgb="FF11D787"/>
      <color rgb="FFAF7B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PORCENTAJE DE NACIMIENTOS VIVOS EN LA REPÚBLICA, DE PADRES CASADOS Y NO CASADOS: AÑO 2024</a:t>
            </a:r>
          </a:p>
        </c:rich>
      </c:tx>
      <c:layout>
        <c:manualLayout>
          <c:xMode val="edge"/>
          <c:yMode val="edge"/>
          <c:x val="0.10842690521672957"/>
          <c:y val="5.09554208275802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accent4">
            <a:lumMod val="20000"/>
            <a:lumOff val="80000"/>
            <a:alpha val="70000"/>
          </a:schemeClr>
        </a:solidFill>
        <a:ln>
          <a:noFill/>
        </a:ln>
        <a:effectLst/>
        <a:scene3d>
          <a:camera prst="orthographicFront"/>
          <a:lightRig rig="threePt" dir="t"/>
        </a:scene3d>
        <a:sp3d prstMaterial="metal">
          <a:bevelT/>
          <a:bevelB w="152400" h="50800" prst="softRound"/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1143984220907298E-2"/>
          <c:y val="0.18863696790370202"/>
          <c:w val="0.87453959527248448"/>
          <c:h val="0.7230403026618256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'Gráfica 7 y 8'!$F$1</c:f>
              <c:strCache>
                <c:ptCount val="1"/>
                <c:pt idx="0">
                  <c:v>Padres casados </c:v>
                </c:pt>
              </c:strCache>
            </c:strRef>
          </c:tx>
          <c:spPr>
            <a:solidFill>
              <a:srgbClr val="FF0000"/>
            </a:solidFill>
            <a:ln w="15875">
              <a:solidFill>
                <a:srgbClr val="0070C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/>
              <a:lightRig rig="threePt" dir="t">
                <a:rot lat="0" lon="0" rev="1200000"/>
              </a:lightRig>
            </a:scene3d>
            <a:sp3d contourW="15875" prstMaterial="powder">
              <a:bevelT w="63500" h="25400"/>
              <a:contourClr>
                <a:srgbClr val="0070C0"/>
              </a:contourClr>
            </a:sp3d>
          </c:spPr>
          <c:invertIfNegative val="0"/>
          <c:dLbls>
            <c:dLbl>
              <c:idx val="0"/>
              <c:layout>
                <c:manualLayout>
                  <c:x val="4.6247285890883102E-2"/>
                  <c:y val="3.77940511950819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PA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7444765410240876"/>
                      <c:h val="0.11991509034757214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 7 y 8'!$F$1:$G$1</c:f>
              <c:strCache>
                <c:ptCount val="2"/>
                <c:pt idx="0">
                  <c:v>Padres casados </c:v>
                </c:pt>
                <c:pt idx="1">
                  <c:v>Padres no casados</c:v>
                </c:pt>
              </c:strCache>
            </c:strRef>
          </c:cat>
          <c:val>
            <c:numRef>
              <c:f>'Gráfica 7 y 8'!$F$2</c:f>
              <c:numCache>
                <c:formatCode>0.0%</c:formatCode>
                <c:ptCount val="1"/>
                <c:pt idx="0">
                  <c:v>0.11455072075541195</c:v>
                </c:pt>
              </c:numCache>
            </c:numRef>
          </c:val>
          <c:shape val="cylinder"/>
        </c:ser>
        <c:ser>
          <c:idx val="1"/>
          <c:order val="1"/>
          <c:tx>
            <c:strRef>
              <c:f>'Gráfica 7 y 8'!$G$1</c:f>
              <c:strCache>
                <c:ptCount val="1"/>
                <c:pt idx="0">
                  <c:v>Padres no casados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 w="12700">
              <a:solidFill>
                <a:srgbClr val="33CCFF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/>
              <a:lightRig rig="threePt" dir="t">
                <a:rot lat="0" lon="0" rev="1200000"/>
              </a:lightRig>
            </a:scene3d>
            <a:sp3d contourW="12700" prstMaterial="powder">
              <a:bevelT w="63500" h="25400"/>
              <a:contourClr>
                <a:srgbClr val="33CCFF"/>
              </a:contourClr>
            </a:sp3d>
          </c:spPr>
          <c:invertIfNegative val="0"/>
          <c:dPt>
            <c:idx val="0"/>
            <c:invertIfNegative val="0"/>
            <c:bubble3D val="0"/>
          </c:dPt>
          <c:dLbls>
            <c:dLbl>
              <c:idx val="0"/>
              <c:layout>
                <c:manualLayout>
                  <c:x val="4.5364891518737675E-2"/>
                  <c:y val="0.20382168331032086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 7 y 8'!$F$1:$G$1</c:f>
              <c:strCache>
                <c:ptCount val="2"/>
                <c:pt idx="0">
                  <c:v>Padres casados </c:v>
                </c:pt>
                <c:pt idx="1">
                  <c:v>Padres no casados</c:v>
                </c:pt>
              </c:strCache>
            </c:strRef>
          </c:cat>
          <c:val>
            <c:numRef>
              <c:f>'Gráfica 7 y 8'!$G$2</c:f>
              <c:numCache>
                <c:formatCode>0.0%</c:formatCode>
                <c:ptCount val="1"/>
                <c:pt idx="0">
                  <c:v>0.88544927924458805</c:v>
                </c:pt>
              </c:numCache>
            </c:numRef>
          </c:val>
          <c:shape val="cylinder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7"/>
        <c:gapDepth val="72"/>
        <c:shape val="box"/>
        <c:axId val="6011288"/>
        <c:axId val="307505776"/>
        <c:axId val="0"/>
      </c:bar3DChart>
      <c:catAx>
        <c:axId val="60112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07505776"/>
        <c:crosses val="autoZero"/>
        <c:auto val="1"/>
        <c:lblAlgn val="ctr"/>
        <c:lblOffset val="100"/>
        <c:noMultiLvlLbl val="0"/>
      </c:catAx>
      <c:valAx>
        <c:axId val="307505776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6011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NACIMIENTOS VIVOS EN LA REPÚBLICA, DE PADRES CASADOS Y NO CASADOS, SEGÚN EDAD DE LA MADRE: AÑO 2024</a:t>
            </a:r>
          </a:p>
        </c:rich>
      </c:tx>
      <c:layout>
        <c:manualLayout>
          <c:xMode val="edge"/>
          <c:yMode val="edge"/>
          <c:x val="0.11201252371932617"/>
          <c:y val="5.15464057002477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pattFill prst="pct5">
          <a:fgClr>
            <a:sysClr val="windowText" lastClr="000000"/>
          </a:fgClr>
          <a:bgClr>
            <a:schemeClr val="bg1"/>
          </a:bgClr>
        </a:patt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3596353744056176E-2"/>
          <c:y val="0.16300257308131325"/>
          <c:w val="0.89820315641441428"/>
          <c:h val="0.70725427640510452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'Gráfica 7 y 8'!$B$4</c:f>
              <c:strCache>
                <c:ptCount val="1"/>
                <c:pt idx="0">
                  <c:v>Padres casados </c:v>
                </c:pt>
              </c:strCache>
            </c:strRef>
          </c:tx>
          <c:spPr>
            <a:gradFill flip="none" rotWithShape="1">
              <a:gsLst>
                <a:gs pos="0">
                  <a:srgbClr val="C00000">
                    <a:shade val="30000"/>
                    <a:satMod val="115000"/>
                  </a:srgbClr>
                </a:gs>
                <a:gs pos="50000">
                  <a:srgbClr val="C00000">
                    <a:shade val="67500"/>
                    <a:satMod val="115000"/>
                  </a:srgbClr>
                </a:gs>
                <a:gs pos="86000">
                  <a:srgbClr val="C00000">
                    <a:shade val="100000"/>
                    <a:satMod val="115000"/>
                  </a:srgbClr>
                </a:gs>
              </a:gsLst>
              <a:path path="rect">
                <a:fillToRect l="100000" t="100000"/>
              </a:path>
              <a:tileRect r="-100000" b="-100000"/>
            </a:gradFill>
            <a:ln w="0">
              <a:solidFill>
                <a:srgbClr val="C0000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/>
              <a:lightRig rig="threePt" dir="t">
                <a:rot lat="0" lon="0" rev="1200000"/>
              </a:lightRig>
            </a:scene3d>
            <a:sp3d prstMaterial="flat">
              <a:bevelT w="63500" h="25400"/>
              <a:contourClr>
                <a:srgbClr val="C00000"/>
              </a:contourClr>
            </a:sp3d>
          </c:spPr>
          <c:invertIfNegative val="0"/>
          <c:dLbls>
            <c:dLbl>
              <c:idx val="0"/>
              <c:layout>
                <c:manualLayout>
                  <c:x val="-1.358563803978651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2801043190503559E-2"/>
                  <c:y val="-2.55724289234594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1644832605531296E-2"/>
                  <c:y val="-6.761873502632938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164481489850851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9.704027171276078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9759898274764067E-2"/>
                  <c:y val="1.7182042256898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7937222264358347E-2"/>
                  <c:y val="9.74421437271619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 7 y 8'!$A$6:$A$12</c:f>
              <c:strCache>
                <c:ptCount val="7"/>
                <c:pt idx="0">
                  <c:v>    15 a 19</c:v>
                </c:pt>
                <c:pt idx="1">
                  <c:v>    20 a 24</c:v>
                </c:pt>
                <c:pt idx="2">
                  <c:v>    25 a 29</c:v>
                </c:pt>
                <c:pt idx="3">
                  <c:v>    30 a 34</c:v>
                </c:pt>
                <c:pt idx="4">
                  <c:v>    35 a 39</c:v>
                </c:pt>
                <c:pt idx="5">
                  <c:v>    40 a 44</c:v>
                </c:pt>
                <c:pt idx="6">
                  <c:v>    45 a 49</c:v>
                </c:pt>
              </c:strCache>
            </c:strRef>
          </c:cat>
          <c:val>
            <c:numRef>
              <c:f>'Gráfica 7 y 8'!$B$6:$B$12</c:f>
              <c:numCache>
                <c:formatCode>#,##0;\-;\-</c:formatCode>
                <c:ptCount val="7"/>
                <c:pt idx="0">
                  <c:v>65</c:v>
                </c:pt>
                <c:pt idx="1">
                  <c:v>674</c:v>
                </c:pt>
                <c:pt idx="2">
                  <c:v>1798</c:v>
                </c:pt>
                <c:pt idx="3">
                  <c:v>2278</c:v>
                </c:pt>
                <c:pt idx="4">
                  <c:v>1581</c:v>
                </c:pt>
                <c:pt idx="5">
                  <c:v>413</c:v>
                </c:pt>
                <c:pt idx="6">
                  <c:v>30</c:v>
                </c:pt>
              </c:numCache>
            </c:numRef>
          </c:val>
          <c:shape val="pyramidToMax"/>
        </c:ser>
        <c:ser>
          <c:idx val="1"/>
          <c:order val="1"/>
          <c:tx>
            <c:strRef>
              <c:f>'Gráfica 7 y 8'!$C$4</c:f>
              <c:strCache>
                <c:ptCount val="1"/>
                <c:pt idx="0">
                  <c:v>Padres no casados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1.511330165521311E-2"/>
                  <c:y val="-3.98658007592069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6792609030642017E-2"/>
                  <c:y val="-1.97044334975369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5113301655213143E-2"/>
                  <c:y val="-2.67297201422518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8471891740686905E-2"/>
                  <c:y val="-3.6581983543573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6792667443833651E-2"/>
                  <c:y val="-5.06323702227914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6792609030642017E-2"/>
                  <c:y val="-1.97044334975370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1.8471891740686905E-2"/>
                  <c:y val="-3.70390012823013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 7 y 8'!$A$6:$A$12</c:f>
              <c:strCache>
                <c:ptCount val="7"/>
                <c:pt idx="0">
                  <c:v>    15 a 19</c:v>
                </c:pt>
                <c:pt idx="1">
                  <c:v>    20 a 24</c:v>
                </c:pt>
                <c:pt idx="2">
                  <c:v>    25 a 29</c:v>
                </c:pt>
                <c:pt idx="3">
                  <c:v>    30 a 34</c:v>
                </c:pt>
                <c:pt idx="4">
                  <c:v>    35 a 39</c:v>
                </c:pt>
                <c:pt idx="5">
                  <c:v>    40 a 44</c:v>
                </c:pt>
                <c:pt idx="6">
                  <c:v>    45 a 49</c:v>
                </c:pt>
              </c:strCache>
            </c:strRef>
          </c:cat>
          <c:val>
            <c:numRef>
              <c:f>'Gráfica 7 y 8'!$C$6:$C$12</c:f>
              <c:numCache>
                <c:formatCode>#,##0;\-;\-</c:formatCode>
                <c:ptCount val="7"/>
                <c:pt idx="0" formatCode="#,##0">
                  <c:v>8132</c:v>
                </c:pt>
                <c:pt idx="1">
                  <c:v>15933</c:v>
                </c:pt>
                <c:pt idx="2">
                  <c:v>13458</c:v>
                </c:pt>
                <c:pt idx="3">
                  <c:v>8808</c:v>
                </c:pt>
                <c:pt idx="4">
                  <c:v>4769</c:v>
                </c:pt>
                <c:pt idx="5">
                  <c:v>1378</c:v>
                </c:pt>
                <c:pt idx="6">
                  <c:v>94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07734136"/>
        <c:axId val="307731696"/>
        <c:axId val="307734520"/>
      </c:bar3DChart>
      <c:valAx>
        <c:axId val="307731696"/>
        <c:scaling>
          <c:logBase val="20"/>
          <c:orientation val="minMax"/>
          <c:max val="100000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Número</a:t>
                </a:r>
              </a:p>
            </c:rich>
          </c:tx>
          <c:layout>
            <c:manualLayout>
              <c:xMode val="edge"/>
              <c:yMode val="edge"/>
              <c:x val="1.0471280067667749E-2"/>
              <c:y val="0.267906048893705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;\-;\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07734136"/>
        <c:crosses val="autoZero"/>
        <c:crossBetween val="between"/>
        <c:majorUnit val="10"/>
      </c:valAx>
      <c:dateAx>
        <c:axId val="307734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A" sz="1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Edad</a:t>
                </a:r>
                <a:r>
                  <a:rPr lang="es-PA" sz="10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de la madre</a:t>
                </a:r>
                <a:endParaRPr lang="es-PA" sz="10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40793959349051717"/>
              <c:y val="0.8179596612542798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07731696"/>
        <c:crosses val="autoZero"/>
        <c:auto val="0"/>
        <c:lblOffset val="100"/>
        <c:baseTimeUnit val="days"/>
      </c:dateAx>
      <c:serAx>
        <c:axId val="307734520"/>
        <c:scaling>
          <c:orientation val="minMax"/>
        </c:scaling>
        <c:delete val="1"/>
        <c:axPos val="b"/>
        <c:majorTickMark val="none"/>
        <c:minorTickMark val="none"/>
        <c:tickLblPos val="nextTo"/>
        <c:crossAx val="307731696"/>
        <c:crosses val="autoZero"/>
      </c:serAx>
      <c:spPr>
        <a:noFill/>
        <a:ln>
          <a:noFill/>
        </a:ln>
        <a:effectLst>
          <a:softEdge rad="254000"/>
        </a:effectLst>
      </c:spPr>
    </c:plotArea>
    <c:legend>
      <c:legendPos val="b"/>
      <c:layout>
        <c:manualLayout>
          <c:xMode val="edge"/>
          <c:yMode val="edge"/>
          <c:x val="0.26874073678334087"/>
          <c:y val="0.89289516337863373"/>
          <c:w val="0.4236352659175055"/>
          <c:h val="0.10456366827471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771525</xdr:colOff>
      <xdr:row>30</xdr:row>
      <xdr:rowOff>148167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137584</xdr:rowOff>
    </xdr:from>
    <xdr:to>
      <xdr:col>7</xdr:col>
      <xdr:colOff>751417</xdr:colOff>
      <xdr:row>63</xdr:row>
      <xdr:rowOff>112184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tabSelected="1" view="pageBreakPreview" zoomScale="90" zoomScaleNormal="100" zoomScaleSheetLayoutView="90" workbookViewId="0">
      <selection activeCell="Y1" sqref="Y1"/>
    </sheetView>
  </sheetViews>
  <sheetFormatPr baseColWidth="10" defaultRowHeight="12.75" customHeight="1" x14ac:dyDescent="0.2"/>
  <cols>
    <col min="1" max="1" width="15.7109375" customWidth="1"/>
    <col min="2" max="2" width="15.5703125" style="1" customWidth="1"/>
    <col min="3" max="5" width="11.7109375" customWidth="1"/>
    <col min="6" max="6" width="16" customWidth="1"/>
    <col min="7" max="9" width="11.7109375" customWidth="1"/>
    <col min="10" max="10" width="9.7109375" customWidth="1"/>
  </cols>
  <sheetData>
    <row r="1" spans="1:13" s="3" customFormat="1" ht="12.75" customHeight="1" x14ac:dyDescent="0.2">
      <c r="A1" s="10"/>
      <c r="B1" s="2" t="s">
        <v>1</v>
      </c>
      <c r="C1" s="2" t="s">
        <v>0</v>
      </c>
      <c r="D1" s="2"/>
      <c r="F1" s="2" t="s">
        <v>11</v>
      </c>
      <c r="G1" s="2" t="s">
        <v>12</v>
      </c>
    </row>
    <row r="2" spans="1:13" s="3" customFormat="1" ht="12.75" customHeight="1" x14ac:dyDescent="0.2">
      <c r="A2" s="11"/>
      <c r="B2" s="12">
        <f>SUM(B5:B14)</f>
        <v>6842</v>
      </c>
      <c r="C2" s="12">
        <f>SUM(C5:C14)</f>
        <v>52887</v>
      </c>
      <c r="D2" s="4"/>
      <c r="E2" s="5">
        <f>SUM(B2:C2)</f>
        <v>59729</v>
      </c>
      <c r="F2" s="20">
        <f>B2/E2</f>
        <v>0.11455072075541195</v>
      </c>
      <c r="G2" s="20">
        <f>C2/E2</f>
        <v>0.88544927924458805</v>
      </c>
      <c r="H2" s="5"/>
      <c r="I2" s="5"/>
      <c r="J2" s="5"/>
      <c r="K2" s="5"/>
      <c r="L2" s="5"/>
      <c r="M2" s="5"/>
    </row>
    <row r="3" spans="1:13" s="3" customFormat="1" ht="12.75" customHeight="1" x14ac:dyDescent="0.2">
      <c r="A3" s="11"/>
      <c r="B3" s="12"/>
      <c r="C3" s="12"/>
      <c r="D3" s="4"/>
      <c r="E3" s="5"/>
      <c r="F3" s="5"/>
      <c r="G3" s="5"/>
      <c r="H3" s="5"/>
      <c r="I3" s="5"/>
      <c r="J3" s="5"/>
      <c r="K3" s="5"/>
      <c r="L3" s="5"/>
      <c r="M3" s="5"/>
    </row>
    <row r="4" spans="1:13" s="3" customFormat="1" ht="12.75" customHeight="1" x14ac:dyDescent="0.2">
      <c r="A4" s="11"/>
      <c r="B4" s="2" t="s">
        <v>11</v>
      </c>
      <c r="C4" s="2" t="s">
        <v>12</v>
      </c>
      <c r="D4" s="4"/>
      <c r="E4" s="5"/>
      <c r="F4" s="5"/>
      <c r="G4" s="5"/>
      <c r="H4" s="5"/>
      <c r="I4" s="5"/>
      <c r="J4" s="5"/>
      <c r="K4" s="5"/>
      <c r="L4" s="5"/>
      <c r="M4" s="5"/>
    </row>
    <row r="5" spans="1:13" s="3" customFormat="1" ht="12.75" customHeight="1" x14ac:dyDescent="0.2">
      <c r="A5" s="11" t="s">
        <v>13</v>
      </c>
      <c r="B5" s="13">
        <v>0</v>
      </c>
      <c r="C5" s="17">
        <v>294</v>
      </c>
      <c r="D5" s="4"/>
      <c r="E5" s="5"/>
      <c r="F5" s="5"/>
      <c r="G5" s="5"/>
      <c r="H5" s="5"/>
      <c r="I5" s="5"/>
      <c r="J5" s="5"/>
      <c r="K5" s="5"/>
      <c r="L5" s="5"/>
      <c r="M5" s="5"/>
    </row>
    <row r="6" spans="1:13" s="3" customFormat="1" ht="12.75" customHeight="1" x14ac:dyDescent="0.2">
      <c r="A6" s="7" t="s">
        <v>2</v>
      </c>
      <c r="B6" s="16">
        <v>65</v>
      </c>
      <c r="C6" s="19">
        <v>8132</v>
      </c>
      <c r="D6" s="2"/>
    </row>
    <row r="7" spans="1:13" s="3" customFormat="1" ht="12.75" customHeight="1" x14ac:dyDescent="0.2">
      <c r="A7" s="7" t="s">
        <v>3</v>
      </c>
      <c r="B7" s="6">
        <v>674</v>
      </c>
      <c r="C7" s="6">
        <v>15933</v>
      </c>
    </row>
    <row r="8" spans="1:13" s="3" customFormat="1" ht="12.75" customHeight="1" x14ac:dyDescent="0.2">
      <c r="A8" s="7" t="s">
        <v>4</v>
      </c>
      <c r="B8" s="6">
        <v>1798</v>
      </c>
      <c r="C8" s="6">
        <v>13458</v>
      </c>
    </row>
    <row r="9" spans="1:13" s="3" customFormat="1" ht="12.75" customHeight="1" x14ac:dyDescent="0.2">
      <c r="A9" s="7" t="s">
        <v>5</v>
      </c>
      <c r="B9" s="6">
        <v>2278</v>
      </c>
      <c r="C9" s="6">
        <v>8808</v>
      </c>
    </row>
    <row r="10" spans="1:13" s="3" customFormat="1" ht="12.75" customHeight="1" x14ac:dyDescent="0.2">
      <c r="A10" s="7" t="s">
        <v>6</v>
      </c>
      <c r="B10" s="6">
        <v>1581</v>
      </c>
      <c r="C10" s="6">
        <v>4769</v>
      </c>
    </row>
    <row r="11" spans="1:13" s="3" customFormat="1" ht="12.75" customHeight="1" x14ac:dyDescent="0.2">
      <c r="A11" s="7" t="s">
        <v>7</v>
      </c>
      <c r="B11" s="6">
        <v>413</v>
      </c>
      <c r="C11" s="6">
        <v>1378</v>
      </c>
    </row>
    <row r="12" spans="1:13" s="3" customFormat="1" ht="12.75" customHeight="1" x14ac:dyDescent="0.2">
      <c r="A12" s="7" t="s">
        <v>8</v>
      </c>
      <c r="B12" s="6">
        <v>30</v>
      </c>
      <c r="C12" s="6">
        <v>94</v>
      </c>
    </row>
    <row r="13" spans="1:13" s="3" customFormat="1" ht="12.75" customHeight="1" x14ac:dyDescent="0.2">
      <c r="A13" s="8" t="s">
        <v>10</v>
      </c>
      <c r="B13" s="6">
        <v>2</v>
      </c>
      <c r="C13" s="6">
        <v>6</v>
      </c>
    </row>
    <row r="14" spans="1:13" s="3" customFormat="1" ht="12.75" customHeight="1" x14ac:dyDescent="0.2">
      <c r="A14" s="8" t="s">
        <v>9</v>
      </c>
      <c r="B14" s="13">
        <v>1</v>
      </c>
      <c r="C14" s="6">
        <v>15</v>
      </c>
    </row>
    <row r="15" spans="1:13" s="3" customFormat="1" ht="12.75" customHeight="1" x14ac:dyDescent="0.2">
      <c r="A15" s="18"/>
      <c r="B15" s="14"/>
      <c r="C15" s="15"/>
    </row>
    <row r="17" spans="2:2" ht="12.75" customHeight="1" x14ac:dyDescent="0.2">
      <c r="B17" s="21"/>
    </row>
    <row r="37" spans="1:1" ht="12.75" customHeight="1" x14ac:dyDescent="0.2">
      <c r="A37" s="9"/>
    </row>
    <row r="65" spans="1:1" ht="12.75" customHeight="1" x14ac:dyDescent="0.2">
      <c r="A65" t="s">
        <v>14</v>
      </c>
    </row>
  </sheetData>
  <printOptions horizontalCentered="1"/>
  <pageMargins left="0.74803149606299213" right="0.74803149606299213" top="0.98425196850393704" bottom="0.98425196850393704" header="0" footer="0"/>
  <pageSetup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Gráfica 7 y 8</vt:lpstr>
      <vt:lpstr>'Gráfica 7 y 8'!Área_de_impresión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RCOSME</dc:creator>
  <cp:lastModifiedBy>SUYANI VIVERO</cp:lastModifiedBy>
  <cp:lastPrinted>2025-09-02T13:51:06Z</cp:lastPrinted>
  <dcterms:created xsi:type="dcterms:W3CDTF">2016-08-23T17:38:09Z</dcterms:created>
  <dcterms:modified xsi:type="dcterms:W3CDTF">2026-03-05T15:53:43Z</dcterms:modified>
</cp:coreProperties>
</file>